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srv-data\SERVICE-JURIDIQUE\6_MARCHES PUBLICS\RECUP\2 - MARCHES\2 -MAPA\MAPA 2025\9 - MAPA-2025-09 - Installation expo Quartiers de demain\1 - DCE FINAL WORD\2 - AE + annexes\1 - Lot 1\"/>
    </mc:Choice>
  </mc:AlternateContent>
  <xr:revisionPtr revIDLastSave="0" documentId="13_ncr:1_{FD4DB5A6-B545-412D-B7FE-B9DEBDC1021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BPU_Lo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10" i="1" l="1"/>
  <c r="G9" i="1"/>
  <c r="G7" i="1"/>
  <c r="G11" i="1" s="1"/>
  <c r="G14" i="1" l="1"/>
  <c r="G16" i="1" l="1"/>
  <c r="G21" i="1" l="1"/>
  <c r="G22" i="1" s="1"/>
  <c r="G17" i="1" l="1"/>
  <c r="G15" i="1"/>
  <c r="G18" i="1" s="1"/>
</calcChain>
</file>

<file path=xl/sharedStrings.xml><?xml version="1.0" encoding="utf-8"?>
<sst xmlns="http://schemas.openxmlformats.org/spreadsheetml/2006/main" count="56" uniqueCount="39">
  <si>
    <t>N°</t>
  </si>
  <si>
    <t>Désignation</t>
  </si>
  <si>
    <t>Unité</t>
  </si>
  <si>
    <t>Prix unitaire</t>
  </si>
  <si>
    <t>Total  € HT</t>
  </si>
  <si>
    <t>1.1</t>
  </si>
  <si>
    <t>Nb pers.</t>
  </si>
  <si>
    <t>1.2</t>
  </si>
  <si>
    <t>1.3</t>
  </si>
  <si>
    <t>CITÉ DE L’ARCHITECTURE ET DU PATRIMOINE</t>
  </si>
  <si>
    <t>1 heure</t>
  </si>
  <si>
    <t>Nom - Date - Signature</t>
  </si>
  <si>
    <r>
      <t>Livraison supplémentaire (20 m</t>
    </r>
    <r>
      <rPr>
        <vertAlign val="superscript"/>
        <sz val="12"/>
        <color theme="1"/>
        <rFont val="Calibri (Corps)"/>
      </rPr>
      <t>3</t>
    </r>
    <r>
      <rPr>
        <sz val="12"/>
        <color theme="1"/>
        <rFont val="Calibri"/>
        <family val="2"/>
        <scheme val="minor"/>
      </rPr>
      <t>)</t>
    </r>
  </si>
  <si>
    <t>1 jour
(8h)</t>
  </si>
  <si>
    <t>3 heures</t>
  </si>
  <si>
    <t xml:space="preserve"> LOT N°1 : MENUISERIE ET AGENCEMENT</t>
  </si>
  <si>
    <t>MOYENNE HT 1</t>
  </si>
  <si>
    <t>LIVRAISON SUPPLÉMENTAIRE</t>
  </si>
  <si>
    <t>2.1</t>
  </si>
  <si>
    <t>MOYENNE HT 2</t>
  </si>
  <si>
    <t>Quantité</t>
  </si>
  <si>
    <t>Table double pour 2 maquettes (1.1.2.) : abaissement de la hauteur de la table (partie sous la maquette de 1350 x 1350 mm), en recoupant / modifiant le plateau et les pieds.</t>
  </si>
  <si>
    <t>Platine acier (1.1.2). Dim. 2500 x 200 x ép. 3 mm</t>
  </si>
  <si>
    <t>Cadres en tube d’acier carré 30 mm (1.2.1), dim. 2400 x 2500 mm</t>
  </si>
  <si>
    <t>2.2</t>
  </si>
  <si>
    <t>2.3</t>
  </si>
  <si>
    <t>2.4</t>
  </si>
  <si>
    <t>MOYENNE HT 3</t>
  </si>
  <si>
    <t>FABRICATION SUPPLÉMENTAIRE OU MODIFICATION</t>
  </si>
  <si>
    <t>Journée intervention : Heures normales</t>
  </si>
  <si>
    <t xml:space="preserve">Journée intervention : Heures 17h - 20h </t>
  </si>
  <si>
    <t>Journée de intervention : Heures nuit</t>
  </si>
  <si>
    <t>Journée de intervention : Samedi, dimanche et jour férié</t>
  </si>
  <si>
    <t>1.4</t>
  </si>
  <si>
    <t>INTERVENTION SUPPLÉMENTAIRE</t>
  </si>
  <si>
    <t>Part à commande - BPU LOT N°1 :  fabrication, intervention, livraison supplémentaires</t>
  </si>
  <si>
    <t>3.1</t>
  </si>
  <si>
    <r>
      <t>Lutrin en X, présentoir du catalogue (fermé : 22 x 31 cm), réalisé en matériau recyclé (</t>
    </r>
    <r>
      <rPr>
        <u/>
        <sz val="12"/>
        <color theme="1"/>
        <rFont val="Calibri (Corps)_x0000_"/>
      </rPr>
      <t>page 35</t>
    </r>
    <r>
      <rPr>
        <sz val="12"/>
        <color theme="1"/>
        <rFont val="Calibri"/>
        <family val="2"/>
        <scheme val="minor"/>
      </rPr>
      <t>) : dimension à confirmer H 350 x 500 mm</t>
    </r>
  </si>
  <si>
    <r>
      <rPr>
        <b/>
        <sz val="12"/>
        <color theme="1"/>
        <rFont val="Calibri (Corps)"/>
      </rPr>
      <t xml:space="preserve">MAPA2025-09 : </t>
    </r>
    <r>
      <rPr>
        <b/>
        <sz val="12"/>
        <color theme="1"/>
        <rFont val="Calibri"/>
        <family val="2"/>
        <scheme val="minor"/>
      </rPr>
      <t>FOURNITURE, FABRICATION, MONTAGE ET DÉMONTAGE DU DISPOSITIF SCÉNOGRAPHIQUE
DE L’EXPOSITION « QUARTIERS DE DEMAIN 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</si>
</sst>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_);\(#,##0.00\ &quot;€&quot;\)"/>
    <numFmt numFmtId="165" formatCode="_-* #,##0.00\ _€_-;\-* #,##0.00\ _€_-;_-* &quot;-&quot;??\ _€_-;_-@_-"/>
    <numFmt numFmtId="166" formatCode="_-* #,##0.00\ [$€-40C]_-;\-* #,##0.00\ [$€-40C]_-;_-* &quot;-&quot;??\ [$€-40C]_-;_-@_-"/>
    <numFmt numFmtId="167" formatCode="#,##0.00\ &quot;€&quot;"/>
  </numFmts>
  <fonts count="12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perscript"/>
      <sz val="12"/>
      <color theme="1"/>
      <name val="Calibri (Corps)"/>
    </font>
    <font>
      <b/>
      <sz val="12"/>
      <color theme="1"/>
      <name val="Calibri (Corps)"/>
    </font>
    <font>
      <u/>
      <sz val="12"/>
      <color theme="1"/>
      <name val="Calibri (Corps)_x0000_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/>
    </xf>
    <xf numFmtId="0" fontId="0" fillId="0" borderId="10" xfId="0" applyBorder="1" applyAlignment="1">
      <alignment horizontal="left" vertical="center" wrapText="1" indent="1"/>
    </xf>
    <xf numFmtId="0" fontId="7" fillId="0" borderId="10" xfId="0" applyFont="1" applyBorder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 wrapText="1"/>
    </xf>
    <xf numFmtId="167" fontId="8" fillId="0" borderId="10" xfId="0" applyNumberFormat="1" applyFont="1" applyBorder="1" applyAlignment="1">
      <alignment horizontal="center" vertical="center" wrapText="1"/>
    </xf>
    <xf numFmtId="164" fontId="8" fillId="2" borderId="11" xfId="1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left" vertical="center" wrapText="1" indent="1"/>
    </xf>
    <xf numFmtId="0" fontId="7" fillId="0" borderId="22" xfId="0" applyFont="1" applyBorder="1" applyAlignment="1">
      <alignment horizontal="center" vertical="center" wrapText="1"/>
    </xf>
    <xf numFmtId="167" fontId="8" fillId="0" borderId="22" xfId="0" applyNumberFormat="1" applyFont="1" applyBorder="1" applyAlignment="1">
      <alignment horizontal="center" vertical="center" wrapText="1"/>
    </xf>
    <xf numFmtId="164" fontId="8" fillId="2" borderId="23" xfId="1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166" fontId="6" fillId="0" borderId="7" xfId="1" applyNumberFormat="1" applyFont="1" applyFill="1" applyBorder="1" applyAlignment="1">
      <alignment horizontal="center" vertical="center"/>
    </xf>
    <xf numFmtId="167" fontId="5" fillId="2" borderId="32" xfId="1" applyNumberFormat="1" applyFont="1" applyFill="1" applyBorder="1" applyAlignment="1" applyProtection="1">
      <alignment horizontal="center" vertical="center" wrapText="1"/>
    </xf>
    <xf numFmtId="1" fontId="8" fillId="0" borderId="34" xfId="0" applyNumberFormat="1" applyFont="1" applyBorder="1" applyAlignment="1">
      <alignment horizontal="center" vertical="center" wrapText="1"/>
    </xf>
    <xf numFmtId="0" fontId="5" fillId="2" borderId="12" xfId="0" applyFont="1" applyFill="1" applyBorder="1" applyAlignment="1" applyProtection="1">
      <alignment horizontal="right" vertical="center" wrapText="1"/>
    </xf>
    <xf numFmtId="0" fontId="5" fillId="2" borderId="18" xfId="0" applyFont="1" applyFill="1" applyBorder="1" applyAlignment="1" applyProtection="1">
      <alignment horizontal="right" vertical="center" wrapText="1"/>
    </xf>
    <xf numFmtId="0" fontId="5" fillId="2" borderId="33" xfId="0" applyFont="1" applyFill="1" applyBorder="1" applyAlignment="1" applyProtection="1">
      <alignment horizontal="right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31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3" fillId="3" borderId="25" xfId="0" applyFont="1" applyFill="1" applyBorder="1" applyAlignment="1" applyProtection="1">
      <alignment horizontal="left" vertical="center" wrapText="1" inden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0" fillId="0" borderId="26" xfId="0" applyBorder="1" applyAlignment="1">
      <alignment horizontal="center" vertical="top"/>
    </xf>
    <xf numFmtId="0" fontId="0" fillId="0" borderId="27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28" xfId="0" applyBorder="1" applyAlignment="1">
      <alignment horizontal="center" vertical="top"/>
    </xf>
    <xf numFmtId="0" fontId="0" fillId="0" borderId="20" xfId="0" applyBorder="1" applyAlignment="1">
      <alignment horizontal="center" vertical="top"/>
    </xf>
    <xf numFmtId="0" fontId="0" fillId="0" borderId="29" xfId="0" applyBorder="1" applyAlignment="1">
      <alignment horizontal="center" vertical="top"/>
    </xf>
    <xf numFmtId="0" fontId="0" fillId="0" borderId="30" xfId="0" applyBorder="1" applyAlignment="1">
      <alignment horizontal="center" vertical="top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G29"/>
  <sheetViews>
    <sheetView tabSelected="1" zoomScale="134" zoomScaleNormal="134" workbookViewId="0">
      <selection activeCell="I6" sqref="I6"/>
    </sheetView>
  </sheetViews>
  <sheetFormatPr baseColWidth="10" defaultRowHeight="15.75"/>
  <cols>
    <col min="1" max="2" width="7.875" customWidth="1"/>
    <col min="3" max="3" width="57.875" customWidth="1"/>
    <col min="4" max="4" width="6.875" customWidth="1"/>
    <col min="6" max="7" width="15.875" customWidth="1"/>
  </cols>
  <sheetData>
    <row r="1" spans="1:7" s="1" customFormat="1">
      <c r="A1" s="45" t="s">
        <v>9</v>
      </c>
      <c r="B1" s="46"/>
      <c r="C1" s="46"/>
      <c r="D1" s="46"/>
      <c r="E1" s="46"/>
      <c r="F1" s="46"/>
      <c r="G1" s="47"/>
    </row>
    <row r="2" spans="1:7" s="1" customFormat="1" ht="57" customHeight="1">
      <c r="A2" s="48" t="s">
        <v>38</v>
      </c>
      <c r="B2" s="49"/>
      <c r="C2" s="49"/>
      <c r="D2" s="49"/>
      <c r="E2" s="49"/>
      <c r="F2" s="49"/>
      <c r="G2" s="50"/>
    </row>
    <row r="3" spans="1:7" s="1" customFormat="1" ht="30" customHeight="1" thickBot="1">
      <c r="A3" s="42" t="s">
        <v>15</v>
      </c>
      <c r="B3" s="43"/>
      <c r="C3" s="43"/>
      <c r="D3" s="43"/>
      <c r="E3" s="43"/>
      <c r="F3" s="43"/>
      <c r="G3" s="44"/>
    </row>
    <row r="4" spans="1:7" ht="30" customHeight="1" thickBot="1">
      <c r="A4" s="39" t="s">
        <v>35</v>
      </c>
      <c r="B4" s="40"/>
      <c r="C4" s="40"/>
      <c r="D4" s="40"/>
      <c r="E4" s="40"/>
      <c r="F4" s="40"/>
      <c r="G4" s="41"/>
    </row>
    <row r="5" spans="1:7" ht="30" customHeight="1" thickBot="1">
      <c r="A5" s="19" t="s">
        <v>0</v>
      </c>
      <c r="B5" s="20"/>
      <c r="C5" s="11" t="s">
        <v>1</v>
      </c>
      <c r="D5" s="12" t="s">
        <v>2</v>
      </c>
      <c r="E5" s="11" t="s">
        <v>20</v>
      </c>
      <c r="F5" s="12" t="s">
        <v>3</v>
      </c>
      <c r="G5" s="13" t="s">
        <v>4</v>
      </c>
    </row>
    <row r="6" spans="1:7" ht="30" customHeight="1">
      <c r="A6" s="21">
        <v>1</v>
      </c>
      <c r="B6" s="22"/>
      <c r="C6" s="23" t="s">
        <v>28</v>
      </c>
      <c r="D6" s="23"/>
      <c r="E6" s="24"/>
      <c r="F6" s="23"/>
      <c r="G6" s="25"/>
    </row>
    <row r="7" spans="1:7" ht="54.95" customHeight="1">
      <c r="A7" s="26" t="s">
        <v>5</v>
      </c>
      <c r="B7" s="27"/>
      <c r="C7" s="2" t="s">
        <v>21</v>
      </c>
      <c r="D7" s="3" t="s">
        <v>2</v>
      </c>
      <c r="E7" s="4">
        <v>1</v>
      </c>
      <c r="F7" s="5">
        <v>0</v>
      </c>
      <c r="G7" s="6">
        <f>E7*F7</f>
        <v>0</v>
      </c>
    </row>
    <row r="8" spans="1:7" ht="39.950000000000003" customHeight="1">
      <c r="A8" s="26" t="s">
        <v>7</v>
      </c>
      <c r="B8" s="27"/>
      <c r="C8" s="2" t="s">
        <v>37</v>
      </c>
      <c r="D8" s="3" t="s">
        <v>2</v>
      </c>
      <c r="E8" s="4">
        <v>1</v>
      </c>
      <c r="F8" s="5">
        <v>0</v>
      </c>
      <c r="G8" s="6">
        <f>E8*F8</f>
        <v>0</v>
      </c>
    </row>
    <row r="9" spans="1:7" ht="30" customHeight="1">
      <c r="A9" s="26" t="s">
        <v>8</v>
      </c>
      <c r="B9" s="27"/>
      <c r="C9" s="2" t="s">
        <v>23</v>
      </c>
      <c r="D9" s="3" t="s">
        <v>2</v>
      </c>
      <c r="E9" s="4">
        <v>1</v>
      </c>
      <c r="F9" s="5">
        <v>0</v>
      </c>
      <c r="G9" s="6">
        <f>E9*F9</f>
        <v>0</v>
      </c>
    </row>
    <row r="10" spans="1:7" ht="30" customHeight="1">
      <c r="A10" s="26" t="s">
        <v>33</v>
      </c>
      <c r="B10" s="27"/>
      <c r="C10" s="2" t="s">
        <v>22</v>
      </c>
      <c r="D10" s="3" t="s">
        <v>10</v>
      </c>
      <c r="E10" s="4">
        <v>1</v>
      </c>
      <c r="F10" s="5">
        <v>0</v>
      </c>
      <c r="G10" s="6">
        <f>E10*F10</f>
        <v>0</v>
      </c>
    </row>
    <row r="11" spans="1:7" ht="30" customHeight="1" thickBot="1">
      <c r="A11" s="16" t="s">
        <v>16</v>
      </c>
      <c r="B11" s="17"/>
      <c r="C11" s="17"/>
      <c r="D11" s="17"/>
      <c r="E11" s="17"/>
      <c r="F11" s="18"/>
      <c r="G11" s="14">
        <f>AVERAGE(G7:G10)</f>
        <v>0</v>
      </c>
    </row>
    <row r="12" spans="1:7" ht="30" customHeight="1" thickBot="1">
      <c r="A12" s="19" t="s">
        <v>0</v>
      </c>
      <c r="B12" s="20"/>
      <c r="C12" s="11" t="s">
        <v>1</v>
      </c>
      <c r="D12" s="12" t="s">
        <v>2</v>
      </c>
      <c r="E12" s="11" t="s">
        <v>6</v>
      </c>
      <c r="F12" s="12" t="s">
        <v>3</v>
      </c>
      <c r="G12" s="13" t="s">
        <v>4</v>
      </c>
    </row>
    <row r="13" spans="1:7" ht="30" customHeight="1">
      <c r="A13" s="21">
        <v>2</v>
      </c>
      <c r="B13" s="22"/>
      <c r="C13" s="23" t="s">
        <v>34</v>
      </c>
      <c r="D13" s="23"/>
      <c r="E13" s="24"/>
      <c r="F13" s="23"/>
      <c r="G13" s="25"/>
    </row>
    <row r="14" spans="1:7" ht="35.1" customHeight="1">
      <c r="A14" s="26" t="s">
        <v>18</v>
      </c>
      <c r="B14" s="27"/>
      <c r="C14" s="2" t="s">
        <v>29</v>
      </c>
      <c r="D14" s="3" t="s">
        <v>13</v>
      </c>
      <c r="E14" s="4">
        <v>1</v>
      </c>
      <c r="F14" s="5">
        <v>0</v>
      </c>
      <c r="G14" s="6">
        <f>E14*F14</f>
        <v>0</v>
      </c>
    </row>
    <row r="15" spans="1:7" ht="35.1" customHeight="1">
      <c r="A15" s="26" t="s">
        <v>24</v>
      </c>
      <c r="B15" s="27"/>
      <c r="C15" s="2" t="s">
        <v>30</v>
      </c>
      <c r="D15" s="3" t="s">
        <v>14</v>
      </c>
      <c r="E15" s="4">
        <v>1</v>
      </c>
      <c r="F15" s="5">
        <v>0</v>
      </c>
      <c r="G15" s="6">
        <f>E15*F15</f>
        <v>0</v>
      </c>
    </row>
    <row r="16" spans="1:7" ht="35.1" customHeight="1">
      <c r="A16" s="26" t="s">
        <v>25</v>
      </c>
      <c r="B16" s="27"/>
      <c r="C16" s="2" t="s">
        <v>31</v>
      </c>
      <c r="D16" s="3" t="s">
        <v>10</v>
      </c>
      <c r="E16" s="4">
        <v>1</v>
      </c>
      <c r="F16" s="5">
        <v>0</v>
      </c>
      <c r="G16" s="6">
        <f>E16*F16</f>
        <v>0</v>
      </c>
    </row>
    <row r="17" spans="1:7" ht="35.1" customHeight="1">
      <c r="A17" s="26" t="s">
        <v>26</v>
      </c>
      <c r="B17" s="27"/>
      <c r="C17" s="2" t="s">
        <v>32</v>
      </c>
      <c r="D17" s="3" t="s">
        <v>13</v>
      </c>
      <c r="E17" s="4">
        <v>1</v>
      </c>
      <c r="F17" s="5">
        <v>0</v>
      </c>
      <c r="G17" s="6">
        <f>E17*F17</f>
        <v>0</v>
      </c>
    </row>
    <row r="18" spans="1:7" ht="30" customHeight="1" thickBot="1">
      <c r="A18" s="16" t="s">
        <v>19</v>
      </c>
      <c r="B18" s="17"/>
      <c r="C18" s="17"/>
      <c r="D18" s="17"/>
      <c r="E18" s="17"/>
      <c r="F18" s="18"/>
      <c r="G18" s="14">
        <f>AVERAGE(G14:G17)</f>
        <v>0</v>
      </c>
    </row>
    <row r="19" spans="1:7" ht="30" customHeight="1" thickBot="1">
      <c r="A19" s="19" t="s">
        <v>0</v>
      </c>
      <c r="B19" s="20"/>
      <c r="C19" s="11" t="s">
        <v>1</v>
      </c>
      <c r="D19" s="12" t="s">
        <v>2</v>
      </c>
      <c r="E19" s="11" t="s">
        <v>20</v>
      </c>
      <c r="F19" s="12" t="s">
        <v>3</v>
      </c>
      <c r="G19" s="13" t="s">
        <v>4</v>
      </c>
    </row>
    <row r="20" spans="1:7" ht="30" customHeight="1">
      <c r="A20" s="21">
        <v>3</v>
      </c>
      <c r="B20" s="22"/>
      <c r="C20" s="23" t="s">
        <v>17</v>
      </c>
      <c r="D20" s="23"/>
      <c r="E20" s="24"/>
      <c r="F20" s="23"/>
      <c r="G20" s="25"/>
    </row>
    <row r="21" spans="1:7" ht="29.1" customHeight="1" thickBot="1">
      <c r="A21" s="37" t="s">
        <v>36</v>
      </c>
      <c r="B21" s="38"/>
      <c r="C21" s="7" t="s">
        <v>12</v>
      </c>
      <c r="D21" s="8" t="s">
        <v>2</v>
      </c>
      <c r="E21" s="15">
        <v>1</v>
      </c>
      <c r="F21" s="9">
        <v>0</v>
      </c>
      <c r="G21" s="10">
        <f>E21*F21</f>
        <v>0</v>
      </c>
    </row>
    <row r="22" spans="1:7" ht="30" customHeight="1" thickBot="1">
      <c r="A22" s="16" t="s">
        <v>27</v>
      </c>
      <c r="B22" s="17"/>
      <c r="C22" s="17"/>
      <c r="D22" s="17"/>
      <c r="E22" s="17"/>
      <c r="F22" s="18"/>
      <c r="G22" s="14">
        <f>AVERAGE(G21)</f>
        <v>0</v>
      </c>
    </row>
    <row r="24" spans="1:7" ht="16.5" thickBot="1"/>
    <row r="25" spans="1:7">
      <c r="A25" s="28" t="s">
        <v>11</v>
      </c>
      <c r="B25" s="29"/>
      <c r="C25" s="30"/>
    </row>
    <row r="26" spans="1:7">
      <c r="A26" s="31"/>
      <c r="B26" s="32"/>
      <c r="C26" s="33"/>
    </row>
    <row r="27" spans="1:7">
      <c r="A27" s="31"/>
      <c r="B27" s="32"/>
      <c r="C27" s="33"/>
    </row>
    <row r="28" spans="1:7">
      <c r="A28" s="31"/>
      <c r="B28" s="32"/>
      <c r="C28" s="33"/>
    </row>
    <row r="29" spans="1:7" ht="16.5" thickBot="1">
      <c r="A29" s="34"/>
      <c r="B29" s="35"/>
      <c r="C29" s="36"/>
    </row>
  </sheetData>
  <mergeCells count="26">
    <mergeCell ref="A1:G1"/>
    <mergeCell ref="A2:G2"/>
    <mergeCell ref="A4:G4"/>
    <mergeCell ref="A5:B5"/>
    <mergeCell ref="A3:G3"/>
    <mergeCell ref="A25:C29"/>
    <mergeCell ref="A21:B21"/>
    <mergeCell ref="A14:B14"/>
    <mergeCell ref="A15:B15"/>
    <mergeCell ref="A17:B17"/>
    <mergeCell ref="A16:B16"/>
    <mergeCell ref="A22:F22"/>
    <mergeCell ref="A18:F18"/>
    <mergeCell ref="A20:B20"/>
    <mergeCell ref="C20:G20"/>
    <mergeCell ref="A11:F11"/>
    <mergeCell ref="A12:B12"/>
    <mergeCell ref="A19:B19"/>
    <mergeCell ref="A6:B6"/>
    <mergeCell ref="C6:G6"/>
    <mergeCell ref="A7:B7"/>
    <mergeCell ref="A9:B9"/>
    <mergeCell ref="A10:B10"/>
    <mergeCell ref="A13:B13"/>
    <mergeCell ref="C13:G13"/>
    <mergeCell ref="A8:B8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BPU_Lot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Marion ZIRK</dc:creator>
  <cp:lastModifiedBy>Azhar FALA</cp:lastModifiedBy>
  <cp:lastPrinted>2023-04-28T14:22:41Z</cp:lastPrinted>
  <dcterms:created xsi:type="dcterms:W3CDTF">2020-01-28T10:01:10Z</dcterms:created>
  <dcterms:modified xsi:type="dcterms:W3CDTF">2025-07-17T15:28:25Z</dcterms:modified>
</cp:coreProperties>
</file>